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\Desktop\kuchnia\"/>
    </mc:Choice>
  </mc:AlternateContent>
  <bookViews>
    <workbookView xWindow="0" yWindow="0" windowWidth="20460" windowHeight="69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Arkusz1!$A$1:$N$47</definedName>
  </definedNames>
  <calcPr calcId="162913"/>
</workbook>
</file>

<file path=xl/calcChain.xml><?xml version="1.0" encoding="utf-8"?>
<calcChain xmlns="http://schemas.openxmlformats.org/spreadsheetml/2006/main">
  <c r="H13" i="1" l="1"/>
  <c r="J13" i="1" s="1"/>
  <c r="K13" i="1" l="1"/>
  <c r="H9" i="1" l="1"/>
  <c r="J9" i="1" s="1"/>
  <c r="H10" i="1"/>
  <c r="H11" i="1"/>
  <c r="H12" i="1"/>
  <c r="J12" i="1" s="1"/>
  <c r="H14" i="1"/>
  <c r="J14" i="1" s="1"/>
  <c r="H15" i="1"/>
  <c r="J15" i="1" s="1"/>
  <c r="H16" i="1"/>
  <c r="J16" i="1" s="1"/>
  <c r="K16" i="1" s="1"/>
  <c r="H17" i="1"/>
  <c r="J17" i="1" s="1"/>
  <c r="K17" i="1" s="1"/>
  <c r="H18" i="1"/>
  <c r="H19" i="1"/>
  <c r="J19" i="1" s="1"/>
  <c r="H20" i="1"/>
  <c r="H21" i="1"/>
  <c r="H22" i="1"/>
  <c r="H23" i="1"/>
  <c r="H24" i="1"/>
  <c r="H25" i="1"/>
  <c r="H26" i="1"/>
  <c r="H27" i="1"/>
  <c r="H28" i="1"/>
  <c r="H29" i="1"/>
  <c r="J29" i="1" s="1"/>
  <c r="H30" i="1"/>
  <c r="H31" i="1"/>
  <c r="H32" i="1"/>
  <c r="J32" i="1" s="1"/>
  <c r="H33" i="1"/>
  <c r="J33" i="1" s="1"/>
  <c r="H34" i="1"/>
  <c r="H35" i="1"/>
  <c r="J35" i="1" s="1"/>
  <c r="H36" i="1"/>
  <c r="H37" i="1"/>
  <c r="H38" i="1"/>
  <c r="J38" i="1" s="1"/>
  <c r="H39" i="1"/>
  <c r="J39" i="1" s="1"/>
  <c r="H40" i="1"/>
  <c r="J40" i="1" s="1"/>
  <c r="K40" i="1" s="1"/>
  <c r="H8" i="1"/>
  <c r="K38" i="1" l="1"/>
  <c r="K19" i="1"/>
  <c r="J26" i="1"/>
  <c r="K26" i="1" s="1"/>
  <c r="K33" i="1"/>
  <c r="K29" i="1"/>
  <c r="J31" i="1"/>
  <c r="K31" i="1" s="1"/>
  <c r="J11" i="1"/>
  <c r="K11" i="1" s="1"/>
  <c r="K12" i="1"/>
  <c r="K9" i="1"/>
  <c r="J34" i="1"/>
  <c r="K34" i="1" s="1"/>
  <c r="J30" i="1"/>
  <c r="K30" i="1" s="1"/>
  <c r="J20" i="1"/>
  <c r="K20" i="1" s="1"/>
  <c r="J10" i="1"/>
  <c r="K10" i="1" s="1"/>
  <c r="J37" i="1"/>
  <c r="K37" i="1" s="1"/>
  <c r="J36" i="1"/>
  <c r="K36" i="1" s="1"/>
  <c r="K32" i="1"/>
  <c r="J28" i="1"/>
  <c r="K28" i="1" s="1"/>
  <c r="J27" i="1"/>
  <c r="K27" i="1" s="1"/>
  <c r="J25" i="1"/>
  <c r="K25" i="1" s="1"/>
  <c r="J24" i="1"/>
  <c r="K24" i="1" s="1"/>
  <c r="J23" i="1"/>
  <c r="K23" i="1" s="1"/>
  <c r="J22" i="1"/>
  <c r="K22" i="1" s="1"/>
  <c r="J21" i="1"/>
  <c r="K21" i="1" s="1"/>
  <c r="J18" i="1"/>
  <c r="K18" i="1" s="1"/>
  <c r="K15" i="1"/>
  <c r="K14" i="1"/>
  <c r="K39" i="1"/>
  <c r="K35" i="1"/>
  <c r="J8" i="1"/>
  <c r="K8" i="1" s="1"/>
  <c r="L41" i="1" l="1"/>
</calcChain>
</file>

<file path=xl/sharedStrings.xml><?xml version="1.0" encoding="utf-8"?>
<sst xmlns="http://schemas.openxmlformats.org/spreadsheetml/2006/main" count="108" uniqueCount="69">
  <si>
    <t>Lp.</t>
  </si>
  <si>
    <t>Nazwa artykułu</t>
  </si>
  <si>
    <t>J.m.</t>
  </si>
  <si>
    <t>Ilość</t>
  </si>
  <si>
    <t>(kol. 4x5)</t>
  </si>
  <si>
    <t>jednostkowa</t>
  </si>
  <si>
    <t>netto [zł]</t>
  </si>
  <si>
    <t xml:space="preserve">Cena </t>
  </si>
  <si>
    <t>brutto [zł]</t>
  </si>
  <si>
    <t>Łączna cena</t>
  </si>
  <si>
    <t>Stawka</t>
  </si>
  <si>
    <t>podatku</t>
  </si>
  <si>
    <t>VAT [%]</t>
  </si>
  <si>
    <t>Wartość</t>
  </si>
  <si>
    <t>VAT [zł]</t>
  </si>
  <si>
    <t>(kol. 7x8)</t>
  </si>
  <si>
    <t>(kol. 7+9)</t>
  </si>
  <si>
    <t>Uwagi</t>
  </si>
  <si>
    <t>Ogółem</t>
  </si>
  <si>
    <t>brutto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</si>
  <si>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</si>
  <si>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</si>
  <si>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</si>
  <si>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</si>
  <si>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</si>
  <si>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</si>
  <si>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</si>
  <si>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</si>
  <si>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</si>
  <si>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</si>
  <si>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</si>
  <si>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</si>
  <si>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szt</t>
  </si>
  <si>
    <t>kg</t>
  </si>
  <si>
    <t>Jabłka deserowe</t>
  </si>
  <si>
    <t>Mandarynka</t>
  </si>
  <si>
    <t>Banan</t>
  </si>
  <si>
    <t>Cytryna</t>
  </si>
  <si>
    <t>Nektarynka</t>
  </si>
  <si>
    <t>Marchew korzeń</t>
  </si>
  <si>
    <t>Pietruszka korzeń</t>
  </si>
  <si>
    <t>Seler korzeń</t>
  </si>
  <si>
    <t>Por</t>
  </si>
  <si>
    <t>Cebula</t>
  </si>
  <si>
    <t>Cebula czerwona</t>
  </si>
  <si>
    <t xml:space="preserve">Papryka </t>
  </si>
  <si>
    <t>Ogórek</t>
  </si>
  <si>
    <t>Pomidor</t>
  </si>
  <si>
    <t>Kapusta biała</t>
  </si>
  <si>
    <t>Kapusta czerwona</t>
  </si>
  <si>
    <t>Kapusta pekińska</t>
  </si>
  <si>
    <t>Sałata zielona</t>
  </si>
  <si>
    <t>Sałata lodowa</t>
  </si>
  <si>
    <t>Pietruszka nać</t>
  </si>
  <si>
    <t>Koper świeży</t>
  </si>
  <si>
    <t>Szczypior</t>
  </si>
  <si>
    <t>Rzodkiewka</t>
  </si>
  <si>
    <t>Buraki czerwone</t>
  </si>
  <si>
    <t>Rzodkiew biała</t>
  </si>
  <si>
    <t>Pieczarki</t>
  </si>
  <si>
    <t>Jaja</t>
  </si>
  <si>
    <t>Ziemniaki</t>
  </si>
  <si>
    <t>Arbuz</t>
  </si>
  <si>
    <t xml:space="preserve">                                                                                      Formularz ofertowy                                                                     Załącznik 2.2</t>
  </si>
  <si>
    <t>do rozeznania cenowego na rok 2025 - warzywa, owoce i  jaja</t>
  </si>
  <si>
    <t>Kapusta kiszona 5kg</t>
  </si>
  <si>
    <t>Groch połówki 3kg</t>
  </si>
  <si>
    <t>Fasola sucha 3kg</t>
  </si>
  <si>
    <t>Ogórki gruntowe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</si>
</sst>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2" zoomScale="130" zoomScaleNormal="130" workbookViewId="0">
      <selection activeCell="G31" sqref="G31"/>
    </sheetView>
  </sheetViews>
  <sheetFormatPr defaultRowHeight="15" x14ac:dyDescent="0.25"/>
  <cols>
    <col min="1" max="1" width="1.140625" customWidth="1"/>
    <col min="2" max="2" width="3.28515625" customWidth="1"/>
    <col min="3" max="3" width="23.28515625" customWidth="1"/>
    <col min="4" max="4" width="4.42578125" customWidth="1"/>
    <col min="5" max="5" width="7.28515625" customWidth="1"/>
    <col min="6" max="7" width="12.7109375" customWidth="1"/>
    <col min="8" max="8" width="11.85546875" customWidth="1"/>
    <col min="11" max="11" width="10.42578125" customWidth="1"/>
    <col min="12" max="12" width="21.42578125" customWidth="1"/>
    <col min="13" max="13" width="1.42578125" customWidth="1"/>
    <col min="14" max="14" width="0.28515625" customWidth="1"/>
  </cols>
  <sheetData>
    <row r="1" spans="1:14" ht="12.95" customHeight="1" x14ac:dyDescent="0.25">
      <c r="A1" s="20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2.95" customHeight="1" x14ac:dyDescent="0.25">
      <c r="A2" s="21" t="s">
        <v>64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.25" customHeight="1" x14ac:dyDescent="0.25"/>
    <row r="4" spans="1:14" ht="9.9499999999999993" customHeight="1" x14ac:dyDescent="0.25">
      <c r="B4" s="13" t="s">
        <v>0</v>
      </c>
      <c r="C4" s="13" t="s">
        <v>1</v>
      </c>
      <c r="D4" s="13" t="s">
        <v>2</v>
      </c>
      <c r="E4" s="13" t="s">
        <v>3</v>
      </c>
      <c r="F4" s="13" t="s">
        <v>7</v>
      </c>
      <c r="G4" s="13" t="s">
        <v>7</v>
      </c>
      <c r="H4" s="13" t="s">
        <v>9</v>
      </c>
      <c r="I4" s="13" t="s">
        <v>10</v>
      </c>
      <c r="J4" s="13" t="s">
        <v>13</v>
      </c>
      <c r="K4" s="13" t="s">
        <v>13</v>
      </c>
      <c r="L4" s="13" t="s">
        <v>17</v>
      </c>
      <c r="M4" s="1"/>
    </row>
    <row r="5" spans="1:14" ht="9.9499999999999993" customHeight="1" x14ac:dyDescent="0.25">
      <c r="B5" s="14"/>
      <c r="C5" s="14"/>
      <c r="D5" s="14"/>
      <c r="E5" s="14"/>
      <c r="F5" s="14" t="s">
        <v>5</v>
      </c>
      <c r="G5" s="14" t="s">
        <v>5</v>
      </c>
      <c r="H5" s="14" t="s">
        <v>6</v>
      </c>
      <c r="I5" s="14" t="s">
        <v>11</v>
      </c>
      <c r="J5" s="14" t="s">
        <v>14</v>
      </c>
      <c r="K5" s="14" t="s">
        <v>8</v>
      </c>
      <c r="L5" s="15"/>
      <c r="M5" s="1"/>
    </row>
    <row r="6" spans="1:14" ht="9.9499999999999993" customHeight="1" x14ac:dyDescent="0.25">
      <c r="B6" s="16"/>
      <c r="C6" s="16"/>
      <c r="D6" s="16"/>
      <c r="E6" s="16"/>
      <c r="F6" s="16" t="s">
        <v>6</v>
      </c>
      <c r="G6" s="16" t="s">
        <v>8</v>
      </c>
      <c r="H6" s="17" t="s">
        <v>4</v>
      </c>
      <c r="I6" s="16" t="s">
        <v>12</v>
      </c>
      <c r="J6" s="17" t="s">
        <v>15</v>
      </c>
      <c r="K6" s="17" t="s">
        <v>16</v>
      </c>
      <c r="L6" s="17"/>
      <c r="M6" s="1"/>
    </row>
    <row r="7" spans="1:14" ht="9" customHeight="1" x14ac:dyDescent="0.25">
      <c r="B7" s="18">
        <v>1</v>
      </c>
      <c r="C7" s="18">
        <v>2</v>
      </c>
      <c r="D7" s="18">
        <v>3</v>
      </c>
      <c r="E7" s="18">
        <v>4</v>
      </c>
      <c r="F7" s="18">
        <v>5</v>
      </c>
      <c r="G7" s="18">
        <v>6</v>
      </c>
      <c r="H7" s="18">
        <v>7</v>
      </c>
      <c r="I7" s="18">
        <v>8</v>
      </c>
      <c r="J7" s="18">
        <v>9</v>
      </c>
      <c r="K7" s="18">
        <v>10</v>
      </c>
      <c r="L7" s="18">
        <v>11</v>
      </c>
      <c r="M7" s="1"/>
    </row>
    <row r="8" spans="1:14" ht="9.9499999999999993" customHeight="1" x14ac:dyDescent="0.25">
      <c r="B8" s="7">
        <v>1</v>
      </c>
      <c r="C8" s="8" t="s">
        <v>34</v>
      </c>
      <c r="D8" s="9" t="s">
        <v>33</v>
      </c>
      <c r="E8" s="7">
        <v>495</v>
      </c>
      <c r="F8" s="3"/>
      <c r="G8" s="3"/>
      <c r="H8" s="3">
        <f>E8*F8</f>
        <v>0</v>
      </c>
      <c r="I8" s="3"/>
      <c r="J8" s="3">
        <f>H8*I8</f>
        <v>0</v>
      </c>
      <c r="K8" s="3">
        <f>H8+J8</f>
        <v>0</v>
      </c>
      <c r="L8" s="3"/>
      <c r="M8" s="1"/>
    </row>
    <row r="9" spans="1:14" ht="9.9499999999999993" customHeight="1" x14ac:dyDescent="0.25">
      <c r="B9" s="9">
        <v>2</v>
      </c>
      <c r="C9" s="10" t="s">
        <v>35</v>
      </c>
      <c r="D9" s="9" t="s">
        <v>33</v>
      </c>
      <c r="E9" s="9">
        <v>180</v>
      </c>
      <c r="F9" s="4"/>
      <c r="G9" s="4"/>
      <c r="H9" s="3">
        <f t="shared" ref="H9:H40" si="0">E9*F9</f>
        <v>0</v>
      </c>
      <c r="I9" s="4"/>
      <c r="J9" s="3">
        <f t="shared" ref="J9:J40" si="1">H9*I9</f>
        <v>0</v>
      </c>
      <c r="K9" s="3">
        <f t="shared" ref="K9:K40" si="2">H9+J9</f>
        <v>0</v>
      </c>
      <c r="L9" s="4"/>
      <c r="M9" s="1"/>
    </row>
    <row r="10" spans="1:14" ht="9.9499999999999993" customHeight="1" x14ac:dyDescent="0.25">
      <c r="B10" s="9">
        <v>3</v>
      </c>
      <c r="C10" s="10" t="s">
        <v>36</v>
      </c>
      <c r="D10" s="9" t="s">
        <v>33</v>
      </c>
      <c r="E10" s="9">
        <v>270</v>
      </c>
      <c r="F10" s="4"/>
      <c r="G10" s="4"/>
      <c r="H10" s="3">
        <f t="shared" si="0"/>
        <v>0</v>
      </c>
      <c r="I10" s="4"/>
      <c r="J10" s="3">
        <f t="shared" si="1"/>
        <v>0</v>
      </c>
      <c r="K10" s="3">
        <f t="shared" si="2"/>
        <v>0</v>
      </c>
      <c r="L10" s="4"/>
      <c r="M10" s="1"/>
    </row>
    <row r="11" spans="1:14" ht="9.9499999999999993" customHeight="1" x14ac:dyDescent="0.25">
      <c r="B11" s="9">
        <v>4</v>
      </c>
      <c r="C11" s="10" t="s">
        <v>37</v>
      </c>
      <c r="D11" s="9" t="s">
        <v>33</v>
      </c>
      <c r="E11" s="9">
        <v>18</v>
      </c>
      <c r="F11" s="4"/>
      <c r="G11" s="4"/>
      <c r="H11" s="3">
        <f t="shared" si="0"/>
        <v>0</v>
      </c>
      <c r="I11" s="4"/>
      <c r="J11" s="3">
        <f t="shared" si="1"/>
        <v>0</v>
      </c>
      <c r="K11" s="3">
        <f t="shared" si="2"/>
        <v>0</v>
      </c>
      <c r="L11" s="4"/>
      <c r="M11" s="1"/>
    </row>
    <row r="12" spans="1:14" ht="9.9499999999999993" customHeight="1" x14ac:dyDescent="0.25">
      <c r="B12" s="9">
        <v>5</v>
      </c>
      <c r="C12" s="10" t="s">
        <v>38</v>
      </c>
      <c r="D12" s="9" t="s">
        <v>33</v>
      </c>
      <c r="E12" s="9">
        <v>10</v>
      </c>
      <c r="F12" s="4"/>
      <c r="G12" s="4"/>
      <c r="H12" s="3">
        <f t="shared" si="0"/>
        <v>0</v>
      </c>
      <c r="I12" s="4"/>
      <c r="J12" s="3">
        <f t="shared" si="1"/>
        <v>0</v>
      </c>
      <c r="K12" s="3">
        <f t="shared" si="2"/>
        <v>0</v>
      </c>
      <c r="L12" s="4"/>
      <c r="M12" s="1"/>
    </row>
    <row r="13" spans="1:14" ht="9.9499999999999993" customHeight="1" x14ac:dyDescent="0.25">
      <c r="B13" s="7">
        <v>6</v>
      </c>
      <c r="C13" s="10" t="s">
        <v>62</v>
      </c>
      <c r="D13" s="9" t="s">
        <v>33</v>
      </c>
      <c r="E13" s="9">
        <v>8</v>
      </c>
      <c r="F13" s="4"/>
      <c r="G13" s="4"/>
      <c r="H13" s="3">
        <f t="shared" si="0"/>
        <v>0</v>
      </c>
      <c r="I13" s="4"/>
      <c r="J13" s="3">
        <f t="shared" si="1"/>
        <v>0</v>
      </c>
      <c r="K13" s="3">
        <f t="shared" si="2"/>
        <v>0</v>
      </c>
      <c r="L13" s="4"/>
      <c r="M13" s="1"/>
    </row>
    <row r="14" spans="1:14" ht="9.9499999999999993" customHeight="1" x14ac:dyDescent="0.25">
      <c r="B14" s="7">
        <v>7</v>
      </c>
      <c r="C14" s="10" t="s">
        <v>39</v>
      </c>
      <c r="D14" s="9" t="s">
        <v>33</v>
      </c>
      <c r="E14" s="9">
        <v>1080</v>
      </c>
      <c r="F14" s="4"/>
      <c r="G14" s="4"/>
      <c r="H14" s="3">
        <f t="shared" si="0"/>
        <v>0</v>
      </c>
      <c r="I14" s="4"/>
      <c r="J14" s="3">
        <f t="shared" si="1"/>
        <v>0</v>
      </c>
      <c r="K14" s="3">
        <f t="shared" si="2"/>
        <v>0</v>
      </c>
      <c r="L14" s="4"/>
      <c r="M14" s="1"/>
    </row>
    <row r="15" spans="1:14" ht="9.9499999999999993" customHeight="1" x14ac:dyDescent="0.25">
      <c r="B15" s="9">
        <v>8</v>
      </c>
      <c r="C15" s="10" t="s">
        <v>40</v>
      </c>
      <c r="D15" s="9" t="s">
        <v>33</v>
      </c>
      <c r="E15" s="9">
        <v>180</v>
      </c>
      <c r="F15" s="4"/>
      <c r="G15" s="4"/>
      <c r="H15" s="3">
        <f t="shared" si="0"/>
        <v>0</v>
      </c>
      <c r="I15" s="4"/>
      <c r="J15" s="3">
        <f t="shared" si="1"/>
        <v>0</v>
      </c>
      <c r="K15" s="3">
        <f t="shared" si="2"/>
        <v>0</v>
      </c>
      <c r="L15" s="4"/>
      <c r="M15" s="1"/>
    </row>
    <row r="16" spans="1:14" ht="9.9499999999999993" customHeight="1" x14ac:dyDescent="0.25">
      <c r="B16" s="9">
        <v>9</v>
      </c>
      <c r="C16" s="10" t="s">
        <v>41</v>
      </c>
      <c r="D16" s="9" t="s">
        <v>33</v>
      </c>
      <c r="E16" s="9">
        <v>180</v>
      </c>
      <c r="F16" s="4"/>
      <c r="G16" s="4"/>
      <c r="H16" s="3">
        <f t="shared" si="0"/>
        <v>0</v>
      </c>
      <c r="I16" s="4"/>
      <c r="J16" s="3">
        <f t="shared" si="1"/>
        <v>0</v>
      </c>
      <c r="K16" s="3">
        <f t="shared" si="2"/>
        <v>0</v>
      </c>
      <c r="L16" s="4"/>
      <c r="M16" s="1"/>
    </row>
    <row r="17" spans="2:13" ht="9.9499999999999993" customHeight="1" x14ac:dyDescent="0.25">
      <c r="B17" s="9">
        <v>10</v>
      </c>
      <c r="C17" s="10" t="s">
        <v>42</v>
      </c>
      <c r="D17" s="9" t="s">
        <v>33</v>
      </c>
      <c r="E17" s="9">
        <v>45</v>
      </c>
      <c r="F17" s="4"/>
      <c r="G17" s="4"/>
      <c r="H17" s="3">
        <f t="shared" si="0"/>
        <v>0</v>
      </c>
      <c r="I17" s="4"/>
      <c r="J17" s="3">
        <f t="shared" si="1"/>
        <v>0</v>
      </c>
      <c r="K17" s="3">
        <f t="shared" si="2"/>
        <v>0</v>
      </c>
      <c r="L17" s="4"/>
      <c r="M17" s="1"/>
    </row>
    <row r="18" spans="2:13" ht="9.9499999999999993" customHeight="1" x14ac:dyDescent="0.25">
      <c r="B18" s="9">
        <v>11</v>
      </c>
      <c r="C18" s="10" t="s">
        <v>43</v>
      </c>
      <c r="D18" s="9" t="s">
        <v>33</v>
      </c>
      <c r="E18" s="9">
        <v>540</v>
      </c>
      <c r="F18" s="4"/>
      <c r="G18" s="4"/>
      <c r="H18" s="3">
        <f t="shared" si="0"/>
        <v>0</v>
      </c>
      <c r="I18" s="4"/>
      <c r="J18" s="3">
        <f t="shared" si="1"/>
        <v>0</v>
      </c>
      <c r="K18" s="3">
        <f t="shared" si="2"/>
        <v>0</v>
      </c>
      <c r="L18" s="4"/>
      <c r="M18" s="1"/>
    </row>
    <row r="19" spans="2:13" ht="9.9499999999999993" customHeight="1" x14ac:dyDescent="0.25">
      <c r="B19" s="7">
        <v>12</v>
      </c>
      <c r="C19" s="10" t="s">
        <v>44</v>
      </c>
      <c r="D19" s="9" t="s">
        <v>33</v>
      </c>
      <c r="E19" s="9">
        <v>72</v>
      </c>
      <c r="F19" s="4"/>
      <c r="G19" s="4"/>
      <c r="H19" s="3">
        <f t="shared" si="0"/>
        <v>0</v>
      </c>
      <c r="I19" s="4"/>
      <c r="J19" s="3">
        <f t="shared" si="1"/>
        <v>0</v>
      </c>
      <c r="K19" s="3">
        <f t="shared" si="2"/>
        <v>0</v>
      </c>
      <c r="L19" s="4"/>
      <c r="M19" s="1"/>
    </row>
    <row r="20" spans="2:13" ht="9.9499999999999993" customHeight="1" x14ac:dyDescent="0.25">
      <c r="B20" s="7">
        <v>13</v>
      </c>
      <c r="C20" s="10" t="s">
        <v>45</v>
      </c>
      <c r="D20" s="9" t="s">
        <v>33</v>
      </c>
      <c r="E20" s="9">
        <v>72</v>
      </c>
      <c r="F20" s="4"/>
      <c r="G20" s="4"/>
      <c r="H20" s="3">
        <f t="shared" si="0"/>
        <v>0</v>
      </c>
      <c r="I20" s="4"/>
      <c r="J20" s="3">
        <f t="shared" si="1"/>
        <v>0</v>
      </c>
      <c r="K20" s="3">
        <f t="shared" si="2"/>
        <v>0</v>
      </c>
      <c r="L20" s="4"/>
      <c r="M20" s="1"/>
    </row>
    <row r="21" spans="2:13" ht="9.9499999999999993" customHeight="1" x14ac:dyDescent="0.25">
      <c r="B21" s="9">
        <v>14</v>
      </c>
      <c r="C21" s="10" t="s">
        <v>46</v>
      </c>
      <c r="D21" s="9" t="s">
        <v>33</v>
      </c>
      <c r="E21" s="9">
        <v>225</v>
      </c>
      <c r="F21" s="4"/>
      <c r="G21" s="4"/>
      <c r="H21" s="3">
        <f t="shared" si="0"/>
        <v>0</v>
      </c>
      <c r="I21" s="4"/>
      <c r="J21" s="3">
        <f t="shared" si="1"/>
        <v>0</v>
      </c>
      <c r="K21" s="3">
        <f t="shared" si="2"/>
        <v>0</v>
      </c>
      <c r="L21" s="4"/>
    </row>
    <row r="22" spans="2:13" ht="9.9499999999999993" customHeight="1" x14ac:dyDescent="0.25">
      <c r="B22" s="9">
        <v>15</v>
      </c>
      <c r="C22" s="10" t="s">
        <v>47</v>
      </c>
      <c r="D22" s="9" t="s">
        <v>33</v>
      </c>
      <c r="E22" s="9">
        <v>68</v>
      </c>
      <c r="F22" s="4"/>
      <c r="G22" s="4"/>
      <c r="H22" s="3">
        <f t="shared" si="0"/>
        <v>0</v>
      </c>
      <c r="I22" s="4"/>
      <c r="J22" s="3">
        <f t="shared" si="1"/>
        <v>0</v>
      </c>
      <c r="K22" s="3">
        <f t="shared" si="2"/>
        <v>0</v>
      </c>
      <c r="L22" s="4"/>
    </row>
    <row r="23" spans="2:13" ht="9.9499999999999993" customHeight="1" x14ac:dyDescent="0.25">
      <c r="B23" s="9">
        <v>16</v>
      </c>
      <c r="C23" s="10" t="s">
        <v>48</v>
      </c>
      <c r="D23" s="9" t="s">
        <v>33</v>
      </c>
      <c r="E23" s="9">
        <v>900</v>
      </c>
      <c r="F23" s="4"/>
      <c r="G23" s="4"/>
      <c r="H23" s="3">
        <f t="shared" si="0"/>
        <v>0</v>
      </c>
      <c r="I23" s="4"/>
      <c r="J23" s="3">
        <f t="shared" si="1"/>
        <v>0</v>
      </c>
      <c r="K23" s="3">
        <f t="shared" si="2"/>
        <v>0</v>
      </c>
      <c r="L23" s="4"/>
    </row>
    <row r="24" spans="2:13" ht="9.9499999999999993" customHeight="1" x14ac:dyDescent="0.25">
      <c r="B24" s="9">
        <v>17</v>
      </c>
      <c r="C24" s="10" t="s">
        <v>49</v>
      </c>
      <c r="D24" s="9" t="s">
        <v>33</v>
      </c>
      <c r="E24" s="9">
        <v>200</v>
      </c>
      <c r="F24" s="4"/>
      <c r="G24" s="4"/>
      <c r="H24" s="3">
        <f t="shared" si="0"/>
        <v>0</v>
      </c>
      <c r="I24" s="4"/>
      <c r="J24" s="3">
        <f t="shared" si="1"/>
        <v>0</v>
      </c>
      <c r="K24" s="3">
        <f t="shared" si="2"/>
        <v>0</v>
      </c>
      <c r="L24" s="4"/>
    </row>
    <row r="25" spans="2:13" ht="9.9499999999999993" customHeight="1" x14ac:dyDescent="0.25">
      <c r="B25" s="7">
        <v>18</v>
      </c>
      <c r="C25" s="10" t="s">
        <v>50</v>
      </c>
      <c r="D25" s="9" t="s">
        <v>33</v>
      </c>
      <c r="E25" s="9">
        <v>160</v>
      </c>
      <c r="F25" s="4"/>
      <c r="G25" s="4"/>
      <c r="H25" s="3">
        <f t="shared" si="0"/>
        <v>0</v>
      </c>
      <c r="I25" s="4"/>
      <c r="J25" s="3">
        <f t="shared" si="1"/>
        <v>0</v>
      </c>
      <c r="K25" s="3">
        <f t="shared" si="2"/>
        <v>0</v>
      </c>
      <c r="L25" s="4"/>
    </row>
    <row r="26" spans="2:13" ht="9.9499999999999993" customHeight="1" x14ac:dyDescent="0.25">
      <c r="B26" s="7">
        <v>19</v>
      </c>
      <c r="C26" s="10" t="s">
        <v>51</v>
      </c>
      <c r="D26" s="9" t="s">
        <v>32</v>
      </c>
      <c r="E26" s="9">
        <v>120</v>
      </c>
      <c r="F26" s="4"/>
      <c r="G26" s="4"/>
      <c r="H26" s="3">
        <f t="shared" si="0"/>
        <v>0</v>
      </c>
      <c r="I26" s="4"/>
      <c r="J26" s="3">
        <f t="shared" si="1"/>
        <v>0</v>
      </c>
      <c r="K26" s="3">
        <f t="shared" si="2"/>
        <v>0</v>
      </c>
      <c r="L26" s="4"/>
    </row>
    <row r="27" spans="2:13" ht="9.9499999999999993" customHeight="1" x14ac:dyDescent="0.25">
      <c r="B27" s="9">
        <v>20</v>
      </c>
      <c r="C27" s="10" t="s">
        <v>52</v>
      </c>
      <c r="D27" s="9" t="s">
        <v>32</v>
      </c>
      <c r="E27" s="9">
        <v>80</v>
      </c>
      <c r="F27" s="4"/>
      <c r="G27" s="4"/>
      <c r="H27" s="3">
        <f t="shared" si="0"/>
        <v>0</v>
      </c>
      <c r="I27" s="4"/>
      <c r="J27" s="3">
        <f t="shared" si="1"/>
        <v>0</v>
      </c>
      <c r="K27" s="3">
        <f t="shared" si="2"/>
        <v>0</v>
      </c>
      <c r="L27" s="4"/>
    </row>
    <row r="28" spans="2:13" ht="9.9499999999999993" customHeight="1" x14ac:dyDescent="0.25">
      <c r="B28" s="9">
        <v>21</v>
      </c>
      <c r="C28" s="10" t="s">
        <v>53</v>
      </c>
      <c r="D28" s="9" t="s">
        <v>32</v>
      </c>
      <c r="E28" s="9">
        <v>360</v>
      </c>
      <c r="F28" s="4"/>
      <c r="G28" s="4"/>
      <c r="H28" s="3">
        <f t="shared" si="0"/>
        <v>0</v>
      </c>
      <c r="I28" s="4"/>
      <c r="J28" s="3">
        <f t="shared" si="1"/>
        <v>0</v>
      </c>
      <c r="K28" s="3">
        <f t="shared" si="2"/>
        <v>0</v>
      </c>
      <c r="L28" s="4"/>
    </row>
    <row r="29" spans="2:13" ht="9.9499999999999993" customHeight="1" x14ac:dyDescent="0.25">
      <c r="B29" s="9">
        <v>22</v>
      </c>
      <c r="C29" s="10" t="s">
        <v>54</v>
      </c>
      <c r="D29" s="9" t="s">
        <v>32</v>
      </c>
      <c r="E29" s="9">
        <v>360</v>
      </c>
      <c r="F29" s="4"/>
      <c r="G29" s="4"/>
      <c r="H29" s="3">
        <f t="shared" si="0"/>
        <v>0</v>
      </c>
      <c r="I29" s="4"/>
      <c r="J29" s="3">
        <f t="shared" si="1"/>
        <v>0</v>
      </c>
      <c r="K29" s="3">
        <f t="shared" si="2"/>
        <v>0</v>
      </c>
      <c r="L29" s="4"/>
    </row>
    <row r="30" spans="2:13" ht="9.9499999999999993" customHeight="1" x14ac:dyDescent="0.25">
      <c r="B30" s="9">
        <v>23</v>
      </c>
      <c r="C30" s="10" t="s">
        <v>55</v>
      </c>
      <c r="D30" s="9" t="s">
        <v>32</v>
      </c>
      <c r="E30" s="9">
        <v>90</v>
      </c>
      <c r="F30" s="4"/>
      <c r="G30" s="4"/>
      <c r="H30" s="3">
        <f t="shared" si="0"/>
        <v>0</v>
      </c>
      <c r="I30" s="4"/>
      <c r="J30" s="3">
        <f t="shared" si="1"/>
        <v>0</v>
      </c>
      <c r="K30" s="3">
        <f t="shared" si="2"/>
        <v>0</v>
      </c>
      <c r="L30" s="4"/>
    </row>
    <row r="31" spans="2:13" ht="9.9499999999999993" customHeight="1" x14ac:dyDescent="0.25">
      <c r="B31" s="7">
        <v>24</v>
      </c>
      <c r="C31" s="10" t="s">
        <v>56</v>
      </c>
      <c r="D31" s="9" t="s">
        <v>32</v>
      </c>
      <c r="E31" s="9">
        <v>120</v>
      </c>
      <c r="F31" s="4"/>
      <c r="G31" s="4"/>
      <c r="H31" s="3">
        <f t="shared" si="0"/>
        <v>0</v>
      </c>
      <c r="I31" s="4"/>
      <c r="J31" s="3">
        <f t="shared" si="1"/>
        <v>0</v>
      </c>
      <c r="K31" s="3">
        <f t="shared" si="2"/>
        <v>0</v>
      </c>
      <c r="L31" s="4"/>
    </row>
    <row r="32" spans="2:13" ht="9.9499999999999993" customHeight="1" x14ac:dyDescent="0.25">
      <c r="B32" s="7">
        <v>25</v>
      </c>
      <c r="C32" s="10" t="s">
        <v>57</v>
      </c>
      <c r="D32" s="9" t="s">
        <v>33</v>
      </c>
      <c r="E32" s="9">
        <v>540</v>
      </c>
      <c r="F32" s="4"/>
      <c r="G32" s="4"/>
      <c r="H32" s="3">
        <f t="shared" si="0"/>
        <v>0</v>
      </c>
      <c r="I32" s="4"/>
      <c r="J32" s="3">
        <f t="shared" si="1"/>
        <v>0</v>
      </c>
      <c r="K32" s="3">
        <f t="shared" si="2"/>
        <v>0</v>
      </c>
      <c r="L32" s="4"/>
    </row>
    <row r="33" spans="2:12" ht="9.9499999999999993" customHeight="1" x14ac:dyDescent="0.25">
      <c r="B33" s="9">
        <v>26</v>
      </c>
      <c r="C33" s="10" t="s">
        <v>68</v>
      </c>
      <c r="D33" s="9" t="s">
        <v>33</v>
      </c>
      <c r="E33" s="9">
        <v>60</v>
      </c>
      <c r="F33" s="4"/>
      <c r="G33" s="4"/>
      <c r="H33" s="3">
        <f t="shared" si="0"/>
        <v>0</v>
      </c>
      <c r="I33" s="4"/>
      <c r="J33" s="3">
        <f t="shared" si="1"/>
        <v>0</v>
      </c>
      <c r="K33" s="3">
        <f t="shared" si="2"/>
        <v>0</v>
      </c>
      <c r="L33" s="4"/>
    </row>
    <row r="34" spans="2:12" ht="9.9499999999999993" customHeight="1" x14ac:dyDescent="0.25">
      <c r="B34" s="9">
        <v>27</v>
      </c>
      <c r="C34" s="10" t="s">
        <v>58</v>
      </c>
      <c r="D34" s="9" t="s">
        <v>33</v>
      </c>
      <c r="E34" s="9">
        <v>135</v>
      </c>
      <c r="F34" s="4"/>
      <c r="G34" s="4"/>
      <c r="H34" s="3">
        <f t="shared" si="0"/>
        <v>0</v>
      </c>
      <c r="I34" s="4"/>
      <c r="J34" s="3">
        <f t="shared" si="1"/>
        <v>0</v>
      </c>
      <c r="K34" s="3">
        <f t="shared" si="2"/>
        <v>0</v>
      </c>
      <c r="L34" s="4"/>
    </row>
    <row r="35" spans="2:12" ht="9.9499999999999993" customHeight="1" x14ac:dyDescent="0.25">
      <c r="B35" s="9">
        <v>28</v>
      </c>
      <c r="C35" s="10" t="s">
        <v>65</v>
      </c>
      <c r="D35" s="9" t="s">
        <v>32</v>
      </c>
      <c r="E35" s="9">
        <v>54</v>
      </c>
      <c r="F35" s="4"/>
      <c r="G35" s="4"/>
      <c r="H35" s="3">
        <f t="shared" si="0"/>
        <v>0</v>
      </c>
      <c r="I35" s="4"/>
      <c r="J35" s="3">
        <f t="shared" si="1"/>
        <v>0</v>
      </c>
      <c r="K35" s="3">
        <f t="shared" si="2"/>
        <v>0</v>
      </c>
      <c r="L35" s="4"/>
    </row>
    <row r="36" spans="2:12" ht="9.9499999999999993" customHeight="1" x14ac:dyDescent="0.25">
      <c r="B36" s="9">
        <v>29</v>
      </c>
      <c r="C36" s="10" t="s">
        <v>66</v>
      </c>
      <c r="D36" s="9" t="s">
        <v>32</v>
      </c>
      <c r="E36" s="9">
        <v>5</v>
      </c>
      <c r="F36" s="4"/>
      <c r="G36" s="4"/>
      <c r="H36" s="3">
        <f t="shared" si="0"/>
        <v>0</v>
      </c>
      <c r="I36" s="4"/>
      <c r="J36" s="3">
        <f t="shared" si="1"/>
        <v>0</v>
      </c>
      <c r="K36" s="3">
        <f t="shared" si="2"/>
        <v>0</v>
      </c>
      <c r="L36" s="4"/>
    </row>
    <row r="37" spans="2:12" ht="9.9499999999999993" customHeight="1" x14ac:dyDescent="0.25">
      <c r="B37" s="7">
        <v>30</v>
      </c>
      <c r="C37" s="10" t="s">
        <v>67</v>
      </c>
      <c r="D37" s="9" t="s">
        <v>32</v>
      </c>
      <c r="E37" s="9">
        <v>5</v>
      </c>
      <c r="F37" s="4"/>
      <c r="G37" s="4"/>
      <c r="H37" s="3">
        <f t="shared" si="0"/>
        <v>0</v>
      </c>
      <c r="I37" s="4"/>
      <c r="J37" s="3">
        <f t="shared" si="1"/>
        <v>0</v>
      </c>
      <c r="K37" s="3">
        <f t="shared" si="2"/>
        <v>0</v>
      </c>
      <c r="L37" s="4"/>
    </row>
    <row r="38" spans="2:12" ht="9.9499999999999993" customHeight="1" x14ac:dyDescent="0.25">
      <c r="B38" s="7">
        <v>31</v>
      </c>
      <c r="C38" s="10" t="s">
        <v>59</v>
      </c>
      <c r="D38" s="9" t="s">
        <v>33</v>
      </c>
      <c r="E38" s="9">
        <v>72</v>
      </c>
      <c r="F38" s="4"/>
      <c r="G38" s="4"/>
      <c r="H38" s="3">
        <f t="shared" si="0"/>
        <v>0</v>
      </c>
      <c r="I38" s="4"/>
      <c r="J38" s="3">
        <f t="shared" si="1"/>
        <v>0</v>
      </c>
      <c r="K38" s="3">
        <f t="shared" si="2"/>
        <v>0</v>
      </c>
      <c r="L38" s="4"/>
    </row>
    <row r="39" spans="2:12" ht="9.9499999999999993" customHeight="1" x14ac:dyDescent="0.25">
      <c r="B39" s="9">
        <v>32</v>
      </c>
      <c r="C39" s="10" t="s">
        <v>60</v>
      </c>
      <c r="D39" s="9" t="s">
        <v>32</v>
      </c>
      <c r="E39" s="9">
        <v>3520</v>
      </c>
      <c r="F39" s="4"/>
      <c r="G39" s="4"/>
      <c r="H39" s="3">
        <f t="shared" si="0"/>
        <v>0</v>
      </c>
      <c r="I39" s="4"/>
      <c r="J39" s="3">
        <f t="shared" si="1"/>
        <v>0</v>
      </c>
      <c r="K39" s="3">
        <f t="shared" si="2"/>
        <v>0</v>
      </c>
      <c r="L39" s="4"/>
    </row>
    <row r="40" spans="2:12" ht="9.9499999999999993" customHeight="1" x14ac:dyDescent="0.25">
      <c r="B40" s="9">
        <v>33</v>
      </c>
      <c r="C40" s="10" t="s">
        <v>61</v>
      </c>
      <c r="D40" s="9" t="s">
        <v>33</v>
      </c>
      <c r="E40" s="9">
        <v>8100</v>
      </c>
      <c r="F40" s="4"/>
      <c r="G40" s="4"/>
      <c r="H40" s="4">
        <f t="shared" si="0"/>
        <v>0</v>
      </c>
      <c r="I40" s="4"/>
      <c r="J40" s="3">
        <f t="shared" si="1"/>
        <v>0</v>
      </c>
      <c r="K40" s="3">
        <f t="shared" si="2"/>
        <v>0</v>
      </c>
      <c r="L40" s="4"/>
    </row>
    <row r="41" spans="2:12" ht="9.9499999999999993" customHeight="1" x14ac:dyDescent="0.25">
      <c r="B41" s="11"/>
      <c r="C41" s="11"/>
      <c r="D41" s="11"/>
      <c r="E41" s="11"/>
      <c r="F41" s="11"/>
      <c r="G41" s="11"/>
      <c r="H41" s="11"/>
      <c r="I41" s="11"/>
      <c r="J41" s="5" t="s">
        <v>18</v>
      </c>
      <c r="K41" s="6" t="s">
        <v>19</v>
      </c>
      <c r="L41" s="12">
        <f>SUM(K8:K40)</f>
        <v>0</v>
      </c>
    </row>
    <row r="42" spans="2:12" x14ac:dyDescent="0.25">
      <c r="C42" s="1" t="s">
        <v>20</v>
      </c>
      <c r="D42" s="1" t="s">
        <v>21</v>
      </c>
      <c r="E42" s="1" t="s">
        <v>22</v>
      </c>
      <c r="F42" s="1" t="s">
        <v>23</v>
      </c>
      <c r="G42" s="1" t="s">
        <v>23</v>
      </c>
      <c r="H42" s="1" t="s">
        <v>24</v>
      </c>
      <c r="I42" s="1" t="s">
        <v>25</v>
      </c>
      <c r="J42" s="1" t="s">
        <v>26</v>
      </c>
      <c r="K42" s="1" t="s">
        <v>27</v>
      </c>
    </row>
    <row r="44" spans="2:12" x14ac:dyDescent="0.25">
      <c r="C44" t="s">
        <v>28</v>
      </c>
      <c r="I44" t="s">
        <v>23</v>
      </c>
      <c r="J44" t="s">
        <v>23</v>
      </c>
      <c r="K44" t="s">
        <v>29</v>
      </c>
    </row>
    <row r="45" spans="2:12" x14ac:dyDescent="0.25">
      <c r="C45" s="2" t="s">
        <v>30</v>
      </c>
      <c r="I45" s="19" t="s">
        <v>31</v>
      </c>
      <c r="J45" s="19"/>
      <c r="K45" s="19"/>
    </row>
  </sheetData>
  <mergeCells count="3">
    <mergeCell ref="I45:K45"/>
    <mergeCell ref="A1:N1"/>
    <mergeCell ref="A2:N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Eliza</cp:lastModifiedBy>
  <cp:lastPrinted>2024-11-25T07:11:28Z</cp:lastPrinted>
  <dcterms:created xsi:type="dcterms:W3CDTF">2020-11-16T10:45:34Z</dcterms:created>
  <dcterms:modified xsi:type="dcterms:W3CDTF">2024-12-11T11:32:33Z</dcterms:modified>
</cp:coreProperties>
</file>